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D94" i="1"/>
  <c r="F93" i="1"/>
  <c r="D93" i="1"/>
  <c r="F92" i="1"/>
  <c r="D92" i="1"/>
  <c r="F91" i="1"/>
  <c r="D91" i="1"/>
  <c r="F90" i="1"/>
  <c r="D90" i="1"/>
  <c r="F89" i="1"/>
  <c r="D89" i="1"/>
  <c r="F88" i="1"/>
  <c r="D88" i="1"/>
</calcChain>
</file>

<file path=xl/sharedStrings.xml><?xml version="1.0" encoding="utf-8"?>
<sst xmlns="http://schemas.openxmlformats.org/spreadsheetml/2006/main" count="134" uniqueCount="46">
  <si>
    <t>Total</t>
  </si>
  <si>
    <t>PRC</t>
  </si>
  <si>
    <t xml:space="preserve"> </t>
  </si>
  <si>
    <t>Death/Life</t>
  </si>
  <si>
    <t>F1</t>
  </si>
  <si>
    <t>F2</t>
  </si>
  <si>
    <t>F3</t>
  </si>
  <si>
    <t>F4</t>
  </si>
  <si>
    <t>F5</t>
  </si>
  <si>
    <t>End Stated Term/Exp Sentence</t>
  </si>
  <si>
    <t>Judicial Release</t>
  </si>
  <si>
    <t xml:space="preserve">Transitional Control </t>
  </si>
  <si>
    <t>Transitional Control - Pilot</t>
  </si>
  <si>
    <t>IPP</t>
  </si>
  <si>
    <t>Risk Reduction</t>
  </si>
  <si>
    <t>80% Judicial Release</t>
  </si>
  <si>
    <t/>
  </si>
  <si>
    <t>Low</t>
  </si>
  <si>
    <t>Moderate</t>
  </si>
  <si>
    <t>Frequency</t>
  </si>
  <si>
    <t>Percent</t>
  </si>
  <si>
    <t>High/Very High</t>
  </si>
  <si>
    <t>Low/Low Moderate</t>
  </si>
  <si>
    <t>MALES</t>
  </si>
  <si>
    <t>FEMALES</t>
  </si>
  <si>
    <t>(PRC risk)</t>
  </si>
  <si>
    <t>(TC risk)</t>
  </si>
  <si>
    <t>Still Incarcerated at 2 years</t>
  </si>
  <si>
    <t>FY 2014 Commitments, sorted by Release Status after 2 Years from Admission Date, by Gender</t>
  </si>
  <si>
    <t>FY 2014 Court Commitments to DRC (Key Measures)</t>
  </si>
  <si>
    <t xml:space="preserve">Prior Commitments </t>
  </si>
  <si>
    <t xml:space="preserve">1st Commitment </t>
  </si>
  <si>
    <t xml:space="preserve">2nd  </t>
  </si>
  <si>
    <t xml:space="preserve">3rd  </t>
  </si>
  <si>
    <t xml:space="preserve">4th or more </t>
  </si>
  <si>
    <t xml:space="preserve">PRC Felony Violator </t>
  </si>
  <si>
    <t>No</t>
  </si>
  <si>
    <t>Yes</t>
  </si>
  <si>
    <t>Expected Time to Serve (excluding jail credits)</t>
  </si>
  <si>
    <t>Over 1 Year</t>
  </si>
  <si>
    <t>1 Year or Less</t>
  </si>
  <si>
    <t xml:space="preserve">Risk Reduction </t>
  </si>
  <si>
    <t xml:space="preserve">Community Control Violator </t>
  </si>
  <si>
    <t>Risk Category at Intake (ORAS/PST)</t>
  </si>
  <si>
    <t xml:space="preserve">Total </t>
  </si>
  <si>
    <t>Mod/High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</si>
</sst>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##0"/>
    <numFmt numFmtId="166" formatCode="#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/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164" fontId="0" fillId="0" borderId="0" xfId="0" applyNumberFormat="1"/>
    <xf numFmtId="0" fontId="2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/>
    </xf>
    <xf numFmtId="164" fontId="0" fillId="0" borderId="11" xfId="0" applyNumberFormat="1" applyBorder="1"/>
    <xf numFmtId="0" fontId="0" fillId="0" borderId="11" xfId="0" applyBorder="1"/>
    <xf numFmtId="0" fontId="1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right"/>
    </xf>
    <xf numFmtId="0" fontId="1" fillId="0" borderId="13" xfId="0" applyFont="1" applyBorder="1"/>
    <xf numFmtId="164" fontId="1" fillId="0" borderId="13" xfId="0" applyNumberFormat="1" applyFont="1" applyBorder="1"/>
    <xf numFmtId="164" fontId="1" fillId="0" borderId="0" xfId="0" applyNumberFormat="1" applyFont="1"/>
    <xf numFmtId="1" fontId="1" fillId="0" borderId="0" xfId="0" applyNumberFormat="1" applyFont="1"/>
    <xf numFmtId="164" fontId="0" fillId="0" borderId="11" xfId="0" applyNumberFormat="1" applyFont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165" fontId="5" fillId="0" borderId="0" xfId="0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7" fillId="0" borderId="19" xfId="1" applyFont="1" applyBorder="1" applyAlignment="1">
      <alignment horizontal="center" wrapText="1"/>
    </xf>
    <xf numFmtId="0" fontId="7" fillId="0" borderId="20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22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0" fontId="7" fillId="0" borderId="23" xfId="1" applyFont="1" applyBorder="1" applyAlignment="1">
      <alignment horizontal="center" wrapText="1"/>
    </xf>
    <xf numFmtId="0" fontId="7" fillId="0" borderId="24" xfId="1" applyFont="1" applyBorder="1" applyAlignment="1">
      <alignment horizontal="center" wrapText="1"/>
    </xf>
    <xf numFmtId="0" fontId="7" fillId="0" borderId="1" xfId="1" applyFont="1" applyBorder="1" applyAlignment="1">
      <alignment horizontal="left" vertical="top"/>
    </xf>
    <xf numFmtId="165" fontId="7" fillId="0" borderId="25" xfId="1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right" vertical="center"/>
    </xf>
    <xf numFmtId="165" fontId="7" fillId="0" borderId="26" xfId="1" applyNumberFormat="1" applyFont="1" applyBorder="1" applyAlignment="1">
      <alignment horizontal="right" vertical="center"/>
    </xf>
    <xf numFmtId="165" fontId="7" fillId="0" borderId="27" xfId="1" applyNumberFormat="1" applyFont="1" applyBorder="1" applyAlignment="1">
      <alignment horizontal="right" vertical="center"/>
    </xf>
    <xf numFmtId="164" fontId="7" fillId="0" borderId="29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right" vertical="center"/>
    </xf>
    <xf numFmtId="164" fontId="7" fillId="0" borderId="30" xfId="1" applyNumberFormat="1" applyFont="1" applyBorder="1" applyAlignment="1">
      <alignment horizontal="right" vertical="center"/>
    </xf>
    <xf numFmtId="165" fontId="7" fillId="0" borderId="31" xfId="1" applyNumberFormat="1" applyFont="1" applyBorder="1" applyAlignment="1">
      <alignment horizontal="right" vertical="center"/>
    </xf>
    <xf numFmtId="165" fontId="7" fillId="0" borderId="34" xfId="1" applyNumberFormat="1" applyFont="1" applyBorder="1" applyAlignment="1">
      <alignment horizontal="center" vertical="center"/>
    </xf>
    <xf numFmtId="164" fontId="7" fillId="0" borderId="35" xfId="1" applyNumberFormat="1" applyFont="1" applyBorder="1" applyAlignment="1">
      <alignment horizontal="center" vertical="center"/>
    </xf>
    <xf numFmtId="165" fontId="7" fillId="0" borderId="36" xfId="1" applyNumberFormat="1" applyFont="1" applyBorder="1" applyAlignment="1">
      <alignment horizontal="right" vertical="center"/>
    </xf>
    <xf numFmtId="164" fontId="7" fillId="0" borderId="37" xfId="1" applyNumberFormat="1" applyFont="1" applyBorder="1" applyAlignment="1">
      <alignment horizontal="right" vertical="center"/>
    </xf>
    <xf numFmtId="165" fontId="7" fillId="0" borderId="38" xfId="1" applyNumberFormat="1" applyFont="1" applyBorder="1" applyAlignment="1">
      <alignment horizontal="right" vertical="center"/>
    </xf>
    <xf numFmtId="0" fontId="7" fillId="0" borderId="32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0" fontId="7" fillId="0" borderId="41" xfId="1" applyFont="1" applyBorder="1" applyAlignment="1">
      <alignment horizontal="center" wrapText="1"/>
    </xf>
    <xf numFmtId="0" fontId="7" fillId="0" borderId="42" xfId="1" applyFont="1" applyBorder="1" applyAlignment="1">
      <alignment horizontal="center" wrapText="1"/>
    </xf>
    <xf numFmtId="0" fontId="7" fillId="0" borderId="43" xfId="1" applyFont="1" applyBorder="1" applyAlignment="1">
      <alignment horizontal="left"/>
    </xf>
    <xf numFmtId="0" fontId="0" fillId="0" borderId="0" xfId="0" applyBorder="1"/>
    <xf numFmtId="166" fontId="7" fillId="0" borderId="27" xfId="1" applyNumberFormat="1" applyFont="1" applyBorder="1" applyAlignment="1">
      <alignment horizontal="center" vertical="center"/>
    </xf>
    <xf numFmtId="0" fontId="7" fillId="0" borderId="44" xfId="1" applyFont="1" applyBorder="1" applyAlignment="1">
      <alignment horizontal="left"/>
    </xf>
    <xf numFmtId="166" fontId="7" fillId="0" borderId="31" xfId="1" applyNumberFormat="1" applyFont="1" applyBorder="1" applyAlignment="1">
      <alignment horizontal="center" vertical="center"/>
    </xf>
    <xf numFmtId="0" fontId="7" fillId="0" borderId="45" xfId="1" applyFont="1" applyBorder="1" applyAlignment="1">
      <alignment horizontal="left" wrapText="1"/>
    </xf>
    <xf numFmtId="0" fontId="0" fillId="0" borderId="46" xfId="0" applyBorder="1"/>
    <xf numFmtId="166" fontId="7" fillId="0" borderId="38" xfId="1" applyNumberFormat="1" applyFont="1" applyBorder="1" applyAlignment="1">
      <alignment horizontal="center" vertical="center"/>
    </xf>
    <xf numFmtId="0" fontId="7" fillId="0" borderId="43" xfId="1" applyFont="1" applyBorder="1" applyAlignment="1">
      <alignment horizontal="left" wrapText="1"/>
    </xf>
    <xf numFmtId="0" fontId="7" fillId="0" borderId="44" xfId="1" applyFont="1" applyBorder="1" applyAlignment="1">
      <alignment horizontal="left" wrapText="1"/>
    </xf>
    <xf numFmtId="0" fontId="7" fillId="0" borderId="28" xfId="1" applyFont="1" applyBorder="1" applyAlignment="1">
      <alignment horizontal="left" wrapText="1"/>
    </xf>
    <xf numFmtId="0" fontId="7" fillId="0" borderId="28" xfId="1" applyFont="1" applyBorder="1" applyAlignment="1">
      <alignment horizontal="left"/>
    </xf>
    <xf numFmtId="0" fontId="7" fillId="0" borderId="39" xfId="1" applyFont="1" applyBorder="1" applyAlignment="1">
      <alignment horizontal="left" wrapText="1"/>
    </xf>
    <xf numFmtId="0" fontId="7" fillId="0" borderId="40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7" fillId="0" borderId="15" xfId="1" applyFont="1" applyBorder="1" applyAlignment="1">
      <alignment horizontal="left" wrapText="1"/>
    </xf>
    <xf numFmtId="0" fontId="7" fillId="0" borderId="16" xfId="1" applyFont="1" applyBorder="1" applyAlignment="1">
      <alignment horizontal="left" wrapText="1"/>
    </xf>
    <xf numFmtId="0" fontId="7" fillId="0" borderId="21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0" fontId="7" fillId="0" borderId="17" xfId="1" applyFont="1" applyBorder="1" applyAlignment="1">
      <alignment horizontal="center" wrapText="1"/>
    </xf>
    <xf numFmtId="0" fontId="7" fillId="0" borderId="18" xfId="1" applyFont="1" applyBorder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4</xdr:row>
      <xdr:rowOff>91440</xdr:rowOff>
    </xdr:from>
    <xdr:to>
      <xdr:col>3</xdr:col>
      <xdr:colOff>304800</xdr:colOff>
      <xdr:row>17</xdr:row>
      <xdr:rowOff>106680</xdr:rowOff>
    </xdr:to>
    <xdr:cxnSp macro="">
      <xdr:nvCxnSpPr>
        <xdr:cNvPr id="6" name="Straight Arrow Connector 5"/>
        <xdr:cNvCxnSpPr/>
      </xdr:nvCxnSpPr>
      <xdr:spPr>
        <a:xfrm>
          <a:off x="2926080" y="96774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312420</xdr:colOff>
      <xdr:row>4</xdr:row>
      <xdr:rowOff>106680</xdr:rowOff>
    </xdr:from>
    <xdr:to>
      <xdr:col>6</xdr:col>
      <xdr:colOff>320040</xdr:colOff>
      <xdr:row>17</xdr:row>
      <xdr:rowOff>121920</xdr:rowOff>
    </xdr:to>
    <xdr:cxnSp macro="">
      <xdr:nvCxnSpPr>
        <xdr:cNvPr id="7" name="Straight Arrow Connector 6"/>
        <xdr:cNvCxnSpPr/>
      </xdr:nvCxnSpPr>
      <xdr:spPr>
        <a:xfrm>
          <a:off x="4503420" y="83820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4</xdr:row>
      <xdr:rowOff>106680</xdr:rowOff>
    </xdr:from>
    <xdr:to>
      <xdr:col>10</xdr:col>
      <xdr:colOff>320040</xdr:colOff>
      <xdr:row>17</xdr:row>
      <xdr:rowOff>121920</xdr:rowOff>
    </xdr:to>
    <xdr:cxnSp macro="">
      <xdr:nvCxnSpPr>
        <xdr:cNvPr id="8" name="Straight Arrow Connector 7"/>
        <xdr:cNvCxnSpPr/>
      </xdr:nvCxnSpPr>
      <xdr:spPr>
        <a:xfrm>
          <a:off x="6583680" y="83820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312420</xdr:colOff>
      <xdr:row>4</xdr:row>
      <xdr:rowOff>91440</xdr:rowOff>
    </xdr:from>
    <xdr:to>
      <xdr:col>14</xdr:col>
      <xdr:colOff>320040</xdr:colOff>
      <xdr:row>17</xdr:row>
      <xdr:rowOff>106680</xdr:rowOff>
    </xdr:to>
    <xdr:cxnSp macro="">
      <xdr:nvCxnSpPr>
        <xdr:cNvPr id="10" name="Straight Arrow Connector 9"/>
        <xdr:cNvCxnSpPr/>
      </xdr:nvCxnSpPr>
      <xdr:spPr>
        <a:xfrm>
          <a:off x="8663940" y="82296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304800</xdr:colOff>
      <xdr:row>4</xdr:row>
      <xdr:rowOff>91440</xdr:rowOff>
    </xdr:from>
    <xdr:to>
      <xdr:col>18</xdr:col>
      <xdr:colOff>312420</xdr:colOff>
      <xdr:row>17</xdr:row>
      <xdr:rowOff>106680</xdr:rowOff>
    </xdr:to>
    <xdr:cxnSp macro="">
      <xdr:nvCxnSpPr>
        <xdr:cNvPr id="11" name="Straight Arrow Connector 10"/>
        <xdr:cNvCxnSpPr/>
      </xdr:nvCxnSpPr>
      <xdr:spPr>
        <a:xfrm>
          <a:off x="10736580" y="82296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320040</xdr:colOff>
      <xdr:row>4</xdr:row>
      <xdr:rowOff>83820</xdr:rowOff>
    </xdr:from>
    <xdr:to>
      <xdr:col>22</xdr:col>
      <xdr:colOff>327660</xdr:colOff>
      <xdr:row>17</xdr:row>
      <xdr:rowOff>99060</xdr:rowOff>
    </xdr:to>
    <xdr:cxnSp macro="">
      <xdr:nvCxnSpPr>
        <xdr:cNvPr id="13" name="Straight Arrow Connector 12"/>
        <xdr:cNvCxnSpPr/>
      </xdr:nvCxnSpPr>
      <xdr:spPr>
        <a:xfrm>
          <a:off x="12832080" y="81534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297180</xdr:colOff>
      <xdr:row>24</xdr:row>
      <xdr:rowOff>91440</xdr:rowOff>
    </xdr:from>
    <xdr:to>
      <xdr:col>3</xdr:col>
      <xdr:colOff>304800</xdr:colOff>
      <xdr:row>37</xdr:row>
      <xdr:rowOff>106680</xdr:rowOff>
    </xdr:to>
    <xdr:cxnSp macro="">
      <xdr:nvCxnSpPr>
        <xdr:cNvPr id="14" name="Straight Arrow Connector 13"/>
        <xdr:cNvCxnSpPr/>
      </xdr:nvCxnSpPr>
      <xdr:spPr>
        <a:xfrm>
          <a:off x="3017520" y="448056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312420</xdr:colOff>
      <xdr:row>24</xdr:row>
      <xdr:rowOff>83820</xdr:rowOff>
    </xdr:from>
    <xdr:to>
      <xdr:col>6</xdr:col>
      <xdr:colOff>320040</xdr:colOff>
      <xdr:row>37</xdr:row>
      <xdr:rowOff>99060</xdr:rowOff>
    </xdr:to>
    <xdr:cxnSp macro="">
      <xdr:nvCxnSpPr>
        <xdr:cNvPr id="15" name="Straight Arrow Connector 14"/>
        <xdr:cNvCxnSpPr/>
      </xdr:nvCxnSpPr>
      <xdr:spPr>
        <a:xfrm>
          <a:off x="4503420" y="447294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289560</xdr:colOff>
      <xdr:row>24</xdr:row>
      <xdr:rowOff>91440</xdr:rowOff>
    </xdr:from>
    <xdr:to>
      <xdr:col>10</xdr:col>
      <xdr:colOff>297180</xdr:colOff>
      <xdr:row>37</xdr:row>
      <xdr:rowOff>106680</xdr:rowOff>
    </xdr:to>
    <xdr:cxnSp macro="">
      <xdr:nvCxnSpPr>
        <xdr:cNvPr id="16" name="Straight Arrow Connector 15"/>
        <xdr:cNvCxnSpPr/>
      </xdr:nvCxnSpPr>
      <xdr:spPr>
        <a:xfrm>
          <a:off x="6560820" y="448056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297180</xdr:colOff>
      <xdr:row>24</xdr:row>
      <xdr:rowOff>99060</xdr:rowOff>
    </xdr:from>
    <xdr:to>
      <xdr:col>14</xdr:col>
      <xdr:colOff>304800</xdr:colOff>
      <xdr:row>37</xdr:row>
      <xdr:rowOff>114300</xdr:rowOff>
    </xdr:to>
    <xdr:cxnSp macro="">
      <xdr:nvCxnSpPr>
        <xdr:cNvPr id="17" name="Straight Arrow Connector 16"/>
        <xdr:cNvCxnSpPr/>
      </xdr:nvCxnSpPr>
      <xdr:spPr>
        <a:xfrm>
          <a:off x="8648700" y="448818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297180</xdr:colOff>
      <xdr:row>24</xdr:row>
      <xdr:rowOff>83820</xdr:rowOff>
    </xdr:from>
    <xdr:to>
      <xdr:col>18</xdr:col>
      <xdr:colOff>304800</xdr:colOff>
      <xdr:row>37</xdr:row>
      <xdr:rowOff>99060</xdr:rowOff>
    </xdr:to>
    <xdr:cxnSp macro="">
      <xdr:nvCxnSpPr>
        <xdr:cNvPr id="18" name="Straight Arrow Connector 17"/>
        <xdr:cNvCxnSpPr/>
      </xdr:nvCxnSpPr>
      <xdr:spPr>
        <a:xfrm>
          <a:off x="10728960" y="447294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289560</xdr:colOff>
      <xdr:row>24</xdr:row>
      <xdr:rowOff>91440</xdr:rowOff>
    </xdr:from>
    <xdr:to>
      <xdr:col>22</xdr:col>
      <xdr:colOff>297180</xdr:colOff>
      <xdr:row>37</xdr:row>
      <xdr:rowOff>106680</xdr:rowOff>
    </xdr:to>
    <xdr:cxnSp macro="">
      <xdr:nvCxnSpPr>
        <xdr:cNvPr id="19" name="Straight Arrow Connector 18"/>
        <xdr:cNvCxnSpPr/>
      </xdr:nvCxnSpPr>
      <xdr:spPr>
        <a:xfrm>
          <a:off x="12801600" y="4480560"/>
          <a:ext cx="7620" cy="2392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tabSelected="1" topLeftCell="A4" workbookViewId="0">
      <selection activeCell="K86" sqref="K86"/>
    </sheetView>
  </sheetViews>
  <sheetFormatPr defaultRowHeight="15" x14ac:dyDescent="0.25"/>
  <cols>
    <col min="1" max="1" width="25.28515625" customWidth="1"/>
    <col min="2" max="2" width="2" customWidth="1"/>
    <col min="3" max="3" width="10" customWidth="1"/>
    <col min="4" max="4" width="8" style="16" customWidth="1"/>
    <col min="5" max="5" width="6.28515625" customWidth="1"/>
    <col min="7" max="7" width="8.7109375" style="16" customWidth="1"/>
    <col min="8" max="8" width="3.7109375" customWidth="1"/>
    <col min="11" max="11" width="8.7109375" style="16" customWidth="1"/>
    <col min="12" max="12" width="3.7109375" customWidth="1"/>
    <col min="15" max="15" width="8.7109375" style="16" customWidth="1"/>
    <col min="16" max="16" width="3.7109375" customWidth="1"/>
    <col min="19" max="19" width="8.7109375" style="16" customWidth="1"/>
    <col min="20" max="20" width="3.7109375" customWidth="1"/>
    <col min="23" max="23" width="8.7109375" style="16" customWidth="1"/>
    <col min="25" max="25" width="3.28515625" customWidth="1"/>
  </cols>
  <sheetData>
    <row r="1" spans="1:24" x14ac:dyDescent="0.25">
      <c r="D1" s="16" t="s">
        <v>2</v>
      </c>
    </row>
    <row r="2" spans="1:24" ht="25.9" customHeight="1" x14ac:dyDescent="0.3">
      <c r="A2" s="24" t="s">
        <v>28</v>
      </c>
      <c r="O2" s="16" t="s">
        <v>2</v>
      </c>
    </row>
    <row r="4" spans="1:24" s="3" customFormat="1" x14ac:dyDescent="0.25">
      <c r="A4" s="8" t="s">
        <v>23</v>
      </c>
      <c r="C4" s="5" t="s">
        <v>3</v>
      </c>
      <c r="D4" s="17">
        <v>266</v>
      </c>
      <c r="F4" s="5" t="s">
        <v>4</v>
      </c>
      <c r="G4" s="17">
        <v>1647</v>
      </c>
      <c r="J4" s="5" t="s">
        <v>5</v>
      </c>
      <c r="K4" s="17">
        <v>2862</v>
      </c>
      <c r="N4" s="5" t="s">
        <v>6</v>
      </c>
      <c r="O4" s="17">
        <v>4899</v>
      </c>
      <c r="Q4" s="3" t="s">
        <v>2</v>
      </c>
      <c r="R4" s="5" t="s">
        <v>7</v>
      </c>
      <c r="S4" s="17">
        <v>3571</v>
      </c>
      <c r="V4" s="5" t="s">
        <v>8</v>
      </c>
      <c r="W4" s="17">
        <v>3989</v>
      </c>
      <c r="X4" s="3" t="s">
        <v>2</v>
      </c>
    </row>
    <row r="5" spans="1:24" x14ac:dyDescent="0.25">
      <c r="A5" t="s">
        <v>9</v>
      </c>
      <c r="C5" s="6">
        <v>0</v>
      </c>
      <c r="D5" s="18"/>
      <c r="E5" s="1"/>
      <c r="F5" s="6">
        <v>0</v>
      </c>
      <c r="G5" s="18"/>
      <c r="I5" s="1"/>
      <c r="J5" s="6">
        <v>0</v>
      </c>
      <c r="K5" s="18"/>
      <c r="M5" s="1"/>
      <c r="N5" s="6">
        <v>0.2000408246580935</v>
      </c>
      <c r="O5" s="18"/>
      <c r="Q5" s="1"/>
      <c r="R5" s="6">
        <v>0.5082609913189583</v>
      </c>
      <c r="S5" s="18"/>
      <c r="U5" s="1"/>
      <c r="V5" s="6">
        <v>0.60040110303334171</v>
      </c>
      <c r="W5" s="18"/>
    </row>
    <row r="6" spans="1:24" x14ac:dyDescent="0.25">
      <c r="A6" t="s">
        <v>1</v>
      </c>
      <c r="C6" s="6">
        <v>0</v>
      </c>
      <c r="D6" s="18"/>
      <c r="E6" s="1"/>
      <c r="F6" s="6">
        <v>7.893139040680024E-3</v>
      </c>
      <c r="G6" s="18"/>
      <c r="I6" s="10" t="s">
        <v>25</v>
      </c>
      <c r="J6" s="6">
        <v>0.13452131376659679</v>
      </c>
      <c r="K6" s="18"/>
      <c r="M6" s="10" t="s">
        <v>25</v>
      </c>
      <c r="N6" s="6">
        <v>0.224739742804654</v>
      </c>
      <c r="O6" s="18"/>
      <c r="Q6" s="10" t="s">
        <v>25</v>
      </c>
      <c r="R6" s="6">
        <v>0.14113693643237188</v>
      </c>
      <c r="S6" s="18"/>
      <c r="U6" s="10" t="s">
        <v>25</v>
      </c>
      <c r="V6" s="6">
        <v>0.14163950864878416</v>
      </c>
      <c r="W6" s="18"/>
    </row>
    <row r="7" spans="1:24" x14ac:dyDescent="0.25">
      <c r="A7" s="3" t="s">
        <v>22</v>
      </c>
      <c r="C7" s="6"/>
      <c r="D7" s="18"/>
      <c r="E7" s="1"/>
      <c r="F7" s="6"/>
      <c r="G7" s="18"/>
      <c r="I7" s="1">
        <v>0.41156462585034015</v>
      </c>
      <c r="J7" s="7"/>
      <c r="K7" s="18"/>
      <c r="M7" s="1">
        <v>0.35126234906695941</v>
      </c>
      <c r="N7" s="7"/>
      <c r="O7" s="18"/>
      <c r="Q7" s="1">
        <v>0.24494949494949494</v>
      </c>
      <c r="R7" s="7"/>
      <c r="S7" s="18"/>
      <c r="U7" s="1">
        <v>0.18627450980392157</v>
      </c>
      <c r="V7" s="7"/>
      <c r="W7" s="18"/>
    </row>
    <row r="8" spans="1:24" x14ac:dyDescent="0.25">
      <c r="A8" s="3" t="s">
        <v>18</v>
      </c>
      <c r="C8" s="6"/>
      <c r="D8" s="18"/>
      <c r="E8" s="1"/>
      <c r="F8" s="6"/>
      <c r="G8" s="18"/>
      <c r="I8" s="1">
        <v>0.36394557823129253</v>
      </c>
      <c r="J8" s="7"/>
      <c r="K8" s="18"/>
      <c r="M8" s="1">
        <v>0.37870472008781558</v>
      </c>
      <c r="N8" s="7"/>
      <c r="O8" s="18"/>
      <c r="Q8" s="1">
        <v>0.37121212121212122</v>
      </c>
      <c r="R8" s="7"/>
      <c r="S8" s="18"/>
      <c r="U8" s="1">
        <v>0.34803921568627449</v>
      </c>
      <c r="V8" s="7"/>
      <c r="W8" s="18"/>
    </row>
    <row r="9" spans="1:24" x14ac:dyDescent="0.25">
      <c r="A9" s="3" t="s">
        <v>21</v>
      </c>
      <c r="C9" s="6"/>
      <c r="D9" s="18"/>
      <c r="E9" s="1"/>
      <c r="F9" s="6"/>
      <c r="G9" s="18"/>
      <c r="I9" s="1">
        <v>0.22448979591836735</v>
      </c>
      <c r="J9" s="7"/>
      <c r="K9" s="18"/>
      <c r="M9" s="1">
        <v>0.27003293084522501</v>
      </c>
      <c r="N9" s="7"/>
      <c r="O9" s="18"/>
      <c r="Q9" s="1">
        <v>0.38383838383838381</v>
      </c>
      <c r="R9" s="7"/>
      <c r="S9" s="18"/>
      <c r="U9" s="1">
        <v>0.46568627450980393</v>
      </c>
      <c r="V9" s="7"/>
      <c r="W9" s="18"/>
    </row>
    <row r="10" spans="1:24" x14ac:dyDescent="0.25">
      <c r="A10" s="4" t="s">
        <v>10</v>
      </c>
      <c r="C10" s="6">
        <v>0</v>
      </c>
      <c r="D10" s="18"/>
      <c r="E10" s="1"/>
      <c r="F10" s="6">
        <v>3.4608378870673952E-2</v>
      </c>
      <c r="G10" s="18"/>
      <c r="I10" s="1"/>
      <c r="J10" s="6">
        <v>9.8183088749126485E-2</v>
      </c>
      <c r="K10" s="18"/>
      <c r="M10" s="1"/>
      <c r="N10" s="6">
        <v>0.1316595223515003</v>
      </c>
      <c r="O10" s="18"/>
      <c r="Q10" s="1"/>
      <c r="R10" s="6">
        <v>9.1010921310557269E-2</v>
      </c>
      <c r="S10" s="18"/>
      <c r="U10" s="1"/>
      <c r="V10" s="6">
        <v>4.8383053396841312E-2</v>
      </c>
      <c r="W10" s="18"/>
    </row>
    <row r="11" spans="1:24" x14ac:dyDescent="0.25">
      <c r="A11" t="s">
        <v>11</v>
      </c>
      <c r="C11" s="6">
        <v>0</v>
      </c>
      <c r="D11" s="18"/>
      <c r="E11" s="1"/>
      <c r="F11" s="6">
        <v>9.7146326654523382E-3</v>
      </c>
      <c r="G11" s="18"/>
      <c r="I11" s="1"/>
      <c r="J11" s="6">
        <v>4.2627533193570932E-2</v>
      </c>
      <c r="K11" s="18"/>
      <c r="M11" s="1"/>
      <c r="N11" s="6">
        <v>0.1239028373137375</v>
      </c>
      <c r="O11" s="18"/>
      <c r="Q11" s="1"/>
      <c r="R11" s="6">
        <v>0.14197703724446933</v>
      </c>
      <c r="S11" s="18"/>
      <c r="U11" s="1"/>
      <c r="V11" s="6">
        <v>0.13587365254449738</v>
      </c>
      <c r="W11" s="18"/>
    </row>
    <row r="12" spans="1:24" x14ac:dyDescent="0.25">
      <c r="A12" t="s">
        <v>12</v>
      </c>
      <c r="C12" s="6">
        <v>0</v>
      </c>
      <c r="D12" s="18"/>
      <c r="E12" s="1"/>
      <c r="F12" s="6">
        <v>0</v>
      </c>
      <c r="G12" s="18"/>
      <c r="I12" s="10" t="s">
        <v>26</v>
      </c>
      <c r="J12" s="6">
        <v>8.385744234800839E-3</v>
      </c>
      <c r="K12" s="18"/>
      <c r="M12" s="10" t="s">
        <v>26</v>
      </c>
      <c r="N12" s="6">
        <v>2.1637068789548887E-2</v>
      </c>
      <c r="O12" s="18"/>
      <c r="Q12" s="10" t="s">
        <v>26</v>
      </c>
      <c r="R12" s="6">
        <v>1.7922150658078971E-2</v>
      </c>
      <c r="S12" s="18"/>
      <c r="U12" s="10" t="s">
        <v>26</v>
      </c>
      <c r="V12" s="6">
        <v>1.8801704687891701E-2</v>
      </c>
      <c r="W12" s="18"/>
    </row>
    <row r="13" spans="1:24" x14ac:dyDescent="0.25">
      <c r="A13" s="3" t="s">
        <v>22</v>
      </c>
      <c r="C13" s="6"/>
      <c r="D13" s="18"/>
      <c r="E13" s="1"/>
      <c r="F13" s="6"/>
      <c r="G13" s="18"/>
      <c r="I13" s="1">
        <v>0.47619047619047616</v>
      </c>
      <c r="J13" s="7"/>
      <c r="K13" s="18"/>
      <c r="M13" s="1">
        <v>0.40414507772020725</v>
      </c>
      <c r="N13" s="6"/>
      <c r="O13" s="18"/>
      <c r="Q13" s="1">
        <v>0.35371179039301309</v>
      </c>
      <c r="R13" s="6"/>
      <c r="S13" s="18"/>
      <c r="U13" s="1">
        <v>0.36437246963562753</v>
      </c>
      <c r="V13" s="6"/>
      <c r="W13" s="18"/>
    </row>
    <row r="14" spans="1:24" x14ac:dyDescent="0.25">
      <c r="A14" s="3" t="s">
        <v>18</v>
      </c>
      <c r="C14" s="6"/>
      <c r="D14" s="18"/>
      <c r="E14" s="1"/>
      <c r="F14" s="6"/>
      <c r="G14" s="18"/>
      <c r="I14" s="1">
        <v>0.34126984126984128</v>
      </c>
      <c r="J14" s="7"/>
      <c r="K14" s="18"/>
      <c r="M14" s="1">
        <v>0.3696027633851468</v>
      </c>
      <c r="N14" s="6"/>
      <c r="O14" s="18"/>
      <c r="Q14" s="1">
        <v>0.44759825327510916</v>
      </c>
      <c r="R14" s="6"/>
      <c r="S14" s="18"/>
      <c r="U14" s="1">
        <v>0.35020242914979755</v>
      </c>
      <c r="V14" s="6"/>
      <c r="W14" s="18"/>
    </row>
    <row r="15" spans="1:24" x14ac:dyDescent="0.25">
      <c r="A15" s="3" t="s">
        <v>21</v>
      </c>
      <c r="C15" s="6"/>
      <c r="D15" s="18"/>
      <c r="E15" s="1"/>
      <c r="F15" s="6"/>
      <c r="G15" s="18"/>
      <c r="I15" s="1">
        <v>0.18253968253968253</v>
      </c>
      <c r="J15" s="7"/>
      <c r="K15" s="18"/>
      <c r="M15" s="1">
        <v>0.22625215889464595</v>
      </c>
      <c r="N15" s="6"/>
      <c r="O15" s="18"/>
      <c r="Q15" s="1">
        <v>0.19868995633187772</v>
      </c>
      <c r="R15" s="6"/>
      <c r="S15" s="18"/>
      <c r="U15" s="1">
        <v>0.28542510121457487</v>
      </c>
      <c r="V15" s="6"/>
      <c r="W15" s="18"/>
    </row>
    <row r="16" spans="1:24" x14ac:dyDescent="0.25">
      <c r="A16" t="s">
        <v>13</v>
      </c>
      <c r="C16" s="6">
        <v>0</v>
      </c>
      <c r="D16" s="18"/>
      <c r="E16" s="1"/>
      <c r="F16" s="6">
        <v>0</v>
      </c>
      <c r="G16" s="18"/>
      <c r="I16" s="1"/>
      <c r="J16" s="6">
        <v>3.4940600978336826E-4</v>
      </c>
      <c r="K16" s="18"/>
      <c r="M16" s="1"/>
      <c r="N16" s="6">
        <v>2.2453561951418656E-2</v>
      </c>
      <c r="O16" s="18"/>
      <c r="Q16" s="1"/>
      <c r="R16" s="6">
        <v>2.9123494819378325E-2</v>
      </c>
      <c r="S16" s="18"/>
      <c r="U16" s="1"/>
      <c r="V16" s="6">
        <v>2.4316871396339933E-2</v>
      </c>
      <c r="W16" s="18"/>
    </row>
    <row r="17" spans="1:23" x14ac:dyDescent="0.25">
      <c r="A17" t="s">
        <v>14</v>
      </c>
      <c r="C17" s="6">
        <v>0</v>
      </c>
      <c r="D17" s="18"/>
      <c r="E17" s="1"/>
      <c r="F17" s="6">
        <v>0</v>
      </c>
      <c r="G17" s="18"/>
      <c r="I17" s="1"/>
      <c r="J17" s="6">
        <v>6.9881201956673651E-4</v>
      </c>
      <c r="K17" s="18"/>
      <c r="M17" s="1"/>
      <c r="N17" s="6">
        <v>2.8577260665441926E-3</v>
      </c>
      <c r="O17" s="18"/>
      <c r="Q17" s="1"/>
      <c r="R17" s="6">
        <v>4.7605712685522264E-3</v>
      </c>
      <c r="S17" s="18"/>
      <c r="U17" s="1"/>
      <c r="V17" s="6">
        <v>3.2589621459012284E-3</v>
      </c>
      <c r="W17" s="18"/>
    </row>
    <row r="18" spans="1:23" x14ac:dyDescent="0.25">
      <c r="A18" t="s">
        <v>15</v>
      </c>
      <c r="C18" s="6">
        <v>0</v>
      </c>
      <c r="D18" s="18"/>
      <c r="E18" s="1"/>
      <c r="F18" s="6">
        <v>0</v>
      </c>
      <c r="G18" s="18"/>
      <c r="I18" s="1"/>
      <c r="J18" s="6">
        <v>3.4940600978336826E-4</v>
      </c>
      <c r="K18" s="18"/>
      <c r="M18" s="1"/>
      <c r="N18" s="6">
        <v>0</v>
      </c>
      <c r="O18" s="18"/>
      <c r="Q18" s="1"/>
      <c r="R18" s="6">
        <v>5.6006720806496785E-4</v>
      </c>
      <c r="S18" s="18"/>
      <c r="U18" s="1"/>
      <c r="V18" s="6">
        <v>0</v>
      </c>
      <c r="W18" s="18"/>
    </row>
    <row r="19" spans="1:23" s="9" customFormat="1" x14ac:dyDescent="0.25">
      <c r="A19" s="9" t="s">
        <v>27</v>
      </c>
      <c r="C19" s="11"/>
      <c r="D19" s="19">
        <v>1</v>
      </c>
      <c r="F19" s="12"/>
      <c r="G19" s="19">
        <v>0.94778384942319371</v>
      </c>
      <c r="H19" s="13"/>
      <c r="J19" s="12"/>
      <c r="K19" s="19">
        <v>0.71488469601677151</v>
      </c>
      <c r="L19" s="13"/>
      <c r="N19" s="12"/>
      <c r="O19" s="19">
        <v>0.27270871606450298</v>
      </c>
      <c r="P19" s="13"/>
      <c r="R19" s="12"/>
      <c r="S19" s="19">
        <v>6.5247829739568747E-2</v>
      </c>
      <c r="T19" s="13"/>
      <c r="V19" s="12"/>
      <c r="W19" s="19">
        <v>2.7325144146402608E-2</v>
      </c>
    </row>
    <row r="20" spans="1:23" x14ac:dyDescent="0.25">
      <c r="C20" t="s">
        <v>2</v>
      </c>
      <c r="E20" t="s">
        <v>2</v>
      </c>
      <c r="F20" s="1" t="s">
        <v>2</v>
      </c>
      <c r="I20" t="s">
        <v>2</v>
      </c>
      <c r="M20" t="s">
        <v>2</v>
      </c>
      <c r="Q20" t="s">
        <v>2</v>
      </c>
      <c r="U20" t="s">
        <v>2</v>
      </c>
    </row>
    <row r="24" spans="1:23" x14ac:dyDescent="0.25">
      <c r="A24" s="9" t="s">
        <v>24</v>
      </c>
      <c r="C24" s="5" t="s">
        <v>3</v>
      </c>
      <c r="D24" s="17">
        <v>13</v>
      </c>
      <c r="E24" s="3"/>
      <c r="F24" s="5" t="s">
        <v>4</v>
      </c>
      <c r="G24" s="17">
        <v>142</v>
      </c>
      <c r="H24" s="3"/>
      <c r="I24" s="3"/>
      <c r="J24" s="5" t="s">
        <v>5</v>
      </c>
      <c r="K24" s="17">
        <v>337</v>
      </c>
      <c r="L24" s="3"/>
      <c r="M24" s="3"/>
      <c r="N24" s="5" t="s">
        <v>6</v>
      </c>
      <c r="O24" s="17">
        <v>718</v>
      </c>
      <c r="P24" s="3"/>
      <c r="Q24" s="3" t="s">
        <v>2</v>
      </c>
      <c r="R24" s="5" t="s">
        <v>7</v>
      </c>
      <c r="S24" s="17">
        <v>600</v>
      </c>
      <c r="T24" s="3"/>
      <c r="U24" s="3"/>
      <c r="V24" s="5" t="s">
        <v>8</v>
      </c>
      <c r="W24" s="17">
        <v>994</v>
      </c>
    </row>
    <row r="25" spans="1:23" x14ac:dyDescent="0.25">
      <c r="A25" t="s">
        <v>9</v>
      </c>
      <c r="C25" s="6">
        <v>0</v>
      </c>
      <c r="D25" s="18"/>
      <c r="E25" s="1"/>
      <c r="F25" s="6">
        <v>0</v>
      </c>
      <c r="G25" s="21"/>
      <c r="H25" s="1"/>
      <c r="J25" s="6">
        <v>0</v>
      </c>
      <c r="K25" s="18"/>
      <c r="M25" s="1"/>
      <c r="N25" s="6">
        <v>0.20055710306406685</v>
      </c>
      <c r="O25" s="18"/>
      <c r="Q25" s="1"/>
      <c r="R25" s="6">
        <v>0.51500000000000001</v>
      </c>
      <c r="S25" s="18"/>
      <c r="U25" s="1"/>
      <c r="V25" s="6">
        <v>0.61267605633802813</v>
      </c>
      <c r="W25" s="18"/>
    </row>
    <row r="26" spans="1:23" x14ac:dyDescent="0.25">
      <c r="A26" t="s">
        <v>1</v>
      </c>
      <c r="C26" s="6">
        <v>0</v>
      </c>
      <c r="D26" s="18"/>
      <c r="E26" s="1"/>
      <c r="F26" s="6">
        <v>7.0422535211267607E-3</v>
      </c>
      <c r="G26" s="21"/>
      <c r="H26" s="1"/>
      <c r="I26" s="10" t="s">
        <v>25</v>
      </c>
      <c r="J26" s="6">
        <v>0.16023738872403562</v>
      </c>
      <c r="K26" s="18"/>
      <c r="M26" s="10" t="s">
        <v>25</v>
      </c>
      <c r="N26" s="6">
        <v>0.11420612813370473</v>
      </c>
      <c r="O26" s="18"/>
      <c r="Q26" s="10" t="s">
        <v>25</v>
      </c>
      <c r="R26" s="6">
        <v>3.5000000000000003E-2</v>
      </c>
      <c r="S26" s="18"/>
      <c r="U26" s="10" t="s">
        <v>25</v>
      </c>
      <c r="V26" s="6">
        <v>3.0181086519114688E-2</v>
      </c>
      <c r="W26" s="18"/>
    </row>
    <row r="27" spans="1:23" x14ac:dyDescent="0.25">
      <c r="A27" s="3" t="s">
        <v>22</v>
      </c>
      <c r="C27" s="6"/>
      <c r="D27" s="18"/>
      <c r="E27" s="1"/>
      <c r="F27" s="6"/>
      <c r="G27" s="18"/>
      <c r="I27" s="1">
        <v>0.3783783783783784</v>
      </c>
      <c r="J27" s="6"/>
      <c r="K27" s="18"/>
      <c r="M27" s="1">
        <v>0.56716417910447758</v>
      </c>
      <c r="N27" s="6"/>
      <c r="O27" s="18"/>
      <c r="Q27" s="1">
        <v>0.27777777777777779</v>
      </c>
      <c r="R27" s="6"/>
      <c r="S27" s="18"/>
      <c r="U27" s="1">
        <v>0.24</v>
      </c>
      <c r="V27" s="6"/>
      <c r="W27" s="18"/>
    </row>
    <row r="28" spans="1:23" x14ac:dyDescent="0.25">
      <c r="A28" s="3" t="s">
        <v>18</v>
      </c>
      <c r="C28" s="6"/>
      <c r="D28" s="18"/>
      <c r="E28" s="1"/>
      <c r="F28" s="6"/>
      <c r="G28" s="18"/>
      <c r="I28" s="1">
        <v>0.51351351351351349</v>
      </c>
      <c r="J28" s="6"/>
      <c r="K28" s="18"/>
      <c r="M28" s="1">
        <v>0.31343283582089554</v>
      </c>
      <c r="N28" s="6"/>
      <c r="O28" s="18"/>
      <c r="Q28" s="1">
        <v>0.44444444444444442</v>
      </c>
      <c r="R28" s="6"/>
      <c r="S28" s="18"/>
      <c r="U28" s="1">
        <v>0.4</v>
      </c>
      <c r="V28" s="6"/>
      <c r="W28" s="18"/>
    </row>
    <row r="29" spans="1:23" x14ac:dyDescent="0.25">
      <c r="A29" s="3" t="s">
        <v>21</v>
      </c>
      <c r="C29" s="6"/>
      <c r="D29" s="18"/>
      <c r="E29" s="1"/>
      <c r="F29" s="6"/>
      <c r="G29" s="18"/>
      <c r="I29" s="1">
        <v>0.10810810810810811</v>
      </c>
      <c r="J29" s="6"/>
      <c r="K29" s="18"/>
      <c r="M29" s="1">
        <v>0.11940298507462686</v>
      </c>
      <c r="N29" s="6"/>
      <c r="O29" s="18"/>
      <c r="Q29" s="1">
        <v>0.27777777777777779</v>
      </c>
      <c r="R29" s="6"/>
      <c r="S29" s="18"/>
      <c r="U29" s="1">
        <v>0.36</v>
      </c>
      <c r="V29" s="6"/>
      <c r="W29" s="18"/>
    </row>
    <row r="30" spans="1:23" x14ac:dyDescent="0.25">
      <c r="A30" s="4" t="s">
        <v>10</v>
      </c>
      <c r="C30" s="6">
        <v>0</v>
      </c>
      <c r="D30" s="18"/>
      <c r="E30" s="1"/>
      <c r="F30" s="6">
        <v>0.12676056338028169</v>
      </c>
      <c r="G30" s="21"/>
      <c r="H30" s="1"/>
      <c r="J30" s="6">
        <v>0.19584569732937684</v>
      </c>
      <c r="K30" s="18"/>
      <c r="M30" s="1"/>
      <c r="N30" s="6">
        <v>0.27576601671309192</v>
      </c>
      <c r="O30" s="18"/>
      <c r="Q30" s="1"/>
      <c r="R30" s="6">
        <v>0.15833333333333333</v>
      </c>
      <c r="S30" s="18"/>
      <c r="U30" s="1"/>
      <c r="V30" s="6">
        <v>0.10160965794768612</v>
      </c>
      <c r="W30" s="18"/>
    </row>
    <row r="31" spans="1:23" x14ac:dyDescent="0.25">
      <c r="A31" t="s">
        <v>11</v>
      </c>
      <c r="C31" s="6">
        <v>0</v>
      </c>
      <c r="D31" s="18"/>
      <c r="E31" s="1"/>
      <c r="F31" s="6">
        <v>1.4084507042253521E-2</v>
      </c>
      <c r="G31" s="21"/>
      <c r="H31" s="1"/>
      <c r="J31" s="6">
        <v>5.3412462908011868E-2</v>
      </c>
      <c r="K31" s="18"/>
      <c r="M31" s="1"/>
      <c r="N31" s="6">
        <v>0.11838440111420613</v>
      </c>
      <c r="O31" s="18"/>
      <c r="Q31" s="1"/>
      <c r="R31" s="6">
        <v>0.14333333333333334</v>
      </c>
      <c r="S31" s="18"/>
      <c r="U31" s="1"/>
      <c r="V31" s="6">
        <v>0.15794768611670021</v>
      </c>
      <c r="W31" s="18"/>
    </row>
    <row r="32" spans="1:23" x14ac:dyDescent="0.25">
      <c r="A32" t="s">
        <v>12</v>
      </c>
      <c r="C32" s="6">
        <v>0</v>
      </c>
      <c r="D32" s="18"/>
      <c r="E32" s="1"/>
      <c r="F32" s="6">
        <v>1.4084507042253521E-2</v>
      </c>
      <c r="G32" s="21"/>
      <c r="H32" s="1"/>
      <c r="I32" s="10" t="s">
        <v>26</v>
      </c>
      <c r="J32" s="6">
        <v>1.7804154302670624E-2</v>
      </c>
      <c r="K32" s="18"/>
      <c r="M32" s="10" t="s">
        <v>26</v>
      </c>
      <c r="N32" s="6">
        <v>4.456824512534819E-2</v>
      </c>
      <c r="O32" s="18"/>
      <c r="Q32" s="10" t="s">
        <v>26</v>
      </c>
      <c r="R32" s="6">
        <v>3.3333333333333333E-2</v>
      </c>
      <c r="S32" s="18"/>
      <c r="U32" s="10" t="s">
        <v>26</v>
      </c>
      <c r="V32" s="6">
        <v>4.6277665995975853E-2</v>
      </c>
      <c r="W32" s="18"/>
    </row>
    <row r="33" spans="1:23" x14ac:dyDescent="0.25">
      <c r="A33" s="3" t="s">
        <v>22</v>
      </c>
      <c r="C33" s="6"/>
      <c r="D33" s="18"/>
      <c r="E33" s="1"/>
      <c r="F33" s="6"/>
      <c r="G33" s="21"/>
      <c r="H33" s="1"/>
      <c r="I33" s="1">
        <v>0.60869565217391308</v>
      </c>
      <c r="J33" s="6"/>
      <c r="K33" s="18"/>
      <c r="M33" s="1">
        <v>0.40816326530612246</v>
      </c>
      <c r="N33" s="6"/>
      <c r="O33" s="18"/>
      <c r="Q33" s="1">
        <v>0.19540229885057472</v>
      </c>
      <c r="R33" s="6"/>
      <c r="S33" s="18"/>
      <c r="U33" s="1">
        <v>0.23214285714285715</v>
      </c>
      <c r="V33" s="6"/>
      <c r="W33" s="18"/>
    </row>
    <row r="34" spans="1:23" x14ac:dyDescent="0.25">
      <c r="A34" s="3" t="s">
        <v>18</v>
      </c>
      <c r="C34" s="6"/>
      <c r="D34" s="18"/>
      <c r="E34" s="1"/>
      <c r="F34" s="6"/>
      <c r="G34" s="21"/>
      <c r="H34" s="1"/>
      <c r="I34" s="1">
        <v>0.34782608695652173</v>
      </c>
      <c r="J34" s="6"/>
      <c r="K34" s="18"/>
      <c r="M34" s="1">
        <v>0.48979591836734693</v>
      </c>
      <c r="N34" s="6"/>
      <c r="O34" s="18"/>
      <c r="Q34" s="1">
        <v>0.56321839080459768</v>
      </c>
      <c r="R34" s="6"/>
      <c r="S34" s="18"/>
      <c r="U34" s="1">
        <v>0.5357142857142857</v>
      </c>
      <c r="V34" s="6"/>
      <c r="W34" s="18"/>
    </row>
    <row r="35" spans="1:23" x14ac:dyDescent="0.25">
      <c r="A35" s="3" t="s">
        <v>21</v>
      </c>
      <c r="C35" s="6"/>
      <c r="D35" s="18"/>
      <c r="E35" s="1"/>
      <c r="F35" s="6"/>
      <c r="G35" s="21"/>
      <c r="H35" s="1"/>
      <c r="I35" s="1">
        <v>4.3478260869565216E-2</v>
      </c>
      <c r="J35" s="6"/>
      <c r="K35" s="18"/>
      <c r="M35" s="1">
        <v>0.10204081632653061</v>
      </c>
      <c r="N35" s="6"/>
      <c r="O35" s="18"/>
      <c r="Q35" s="1">
        <v>0.2413793103448276</v>
      </c>
      <c r="R35" s="6"/>
      <c r="S35" s="18"/>
      <c r="U35" s="1">
        <v>0.23214285714285715</v>
      </c>
      <c r="V35" s="6"/>
      <c r="W35" s="18"/>
    </row>
    <row r="36" spans="1:23" x14ac:dyDescent="0.25">
      <c r="A36" t="s">
        <v>13</v>
      </c>
      <c r="C36" s="6">
        <v>0</v>
      </c>
      <c r="D36" s="18"/>
      <c r="E36" s="1"/>
      <c r="F36" s="6">
        <v>0</v>
      </c>
      <c r="G36" s="21"/>
      <c r="H36" s="1"/>
      <c r="J36" s="6">
        <v>0</v>
      </c>
      <c r="K36" s="18"/>
      <c r="M36" s="1"/>
      <c r="N36" s="6">
        <v>3.2033426183844013E-2</v>
      </c>
      <c r="O36" s="18"/>
      <c r="Q36" s="1"/>
      <c r="R36" s="6">
        <v>4.3333333333333335E-2</v>
      </c>
      <c r="S36" s="18"/>
      <c r="U36" s="1"/>
      <c r="V36" s="6">
        <v>2.3138832997987926E-2</v>
      </c>
      <c r="W36" s="18"/>
    </row>
    <row r="37" spans="1:23" x14ac:dyDescent="0.25">
      <c r="A37" t="s">
        <v>14</v>
      </c>
      <c r="C37" s="6">
        <v>0</v>
      </c>
      <c r="D37" s="18"/>
      <c r="E37" s="1"/>
      <c r="F37" s="6">
        <v>0</v>
      </c>
      <c r="G37" s="21"/>
      <c r="H37" s="1"/>
      <c r="J37" s="6">
        <v>0</v>
      </c>
      <c r="K37" s="18"/>
      <c r="M37" s="1"/>
      <c r="N37" s="6">
        <v>1.532033426183844E-2</v>
      </c>
      <c r="O37" s="18"/>
      <c r="Q37" s="1"/>
      <c r="R37" s="6">
        <v>1.3333333333333334E-2</v>
      </c>
      <c r="S37" s="18"/>
      <c r="U37" s="1"/>
      <c r="V37" s="6">
        <v>1.0060362173038229E-2</v>
      </c>
      <c r="W37" s="18"/>
    </row>
    <row r="38" spans="1:23" s="9" customFormat="1" x14ac:dyDescent="0.25">
      <c r="A38" t="s">
        <v>15</v>
      </c>
      <c r="C38" s="15">
        <v>0</v>
      </c>
      <c r="D38" s="20"/>
      <c r="E38" s="13"/>
      <c r="F38" s="15">
        <v>0</v>
      </c>
      <c r="G38" s="22"/>
      <c r="H38" s="13"/>
      <c r="J38" s="15">
        <v>0</v>
      </c>
      <c r="K38" s="20"/>
      <c r="M38" s="13"/>
      <c r="N38" s="15">
        <v>0</v>
      </c>
      <c r="O38" s="20"/>
      <c r="Q38" s="13"/>
      <c r="R38" s="15">
        <v>0</v>
      </c>
      <c r="S38" s="23"/>
      <c r="T38" s="14"/>
      <c r="U38" s="13"/>
      <c r="V38" s="15">
        <v>0</v>
      </c>
      <c r="W38" s="23"/>
    </row>
    <row r="39" spans="1:23" s="9" customFormat="1" x14ac:dyDescent="0.25">
      <c r="A39" s="9" t="s">
        <v>27</v>
      </c>
      <c r="C39" s="11"/>
      <c r="D39" s="19">
        <v>1</v>
      </c>
      <c r="F39" s="11"/>
      <c r="G39" s="19">
        <v>0.8380281690140845</v>
      </c>
      <c r="H39" s="13"/>
      <c r="J39" s="12" t="s">
        <v>2</v>
      </c>
      <c r="K39" s="19">
        <v>0.57270029673590506</v>
      </c>
      <c r="L39" s="13"/>
      <c r="M39" s="13"/>
      <c r="N39" s="12" t="s">
        <v>2</v>
      </c>
      <c r="O39" s="19">
        <v>0.19916434540389971</v>
      </c>
      <c r="P39" s="13"/>
      <c r="Q39" s="13"/>
      <c r="R39" s="12" t="s">
        <v>2</v>
      </c>
      <c r="S39" s="19">
        <v>5.8333333333333334E-2</v>
      </c>
      <c r="T39" s="13"/>
      <c r="U39" s="13"/>
      <c r="V39" s="11"/>
      <c r="W39" s="19">
        <v>1.8108651911468814E-2</v>
      </c>
    </row>
    <row r="50" spans="1:7" ht="14.45" customHeight="1" x14ac:dyDescent="0.25">
      <c r="A50" s="25" t="s">
        <v>29</v>
      </c>
      <c r="B50" s="26"/>
      <c r="C50" s="27"/>
      <c r="D50" s="27"/>
      <c r="F50" s="26"/>
      <c r="G50"/>
    </row>
    <row r="51" spans="1:7" ht="14.45" customHeight="1" x14ac:dyDescent="0.25">
      <c r="A51" s="26"/>
      <c r="B51" s="26"/>
      <c r="C51" s="27"/>
      <c r="D51" s="27"/>
      <c r="G51"/>
    </row>
    <row r="52" spans="1:7" ht="14.45" customHeight="1" thickBot="1" x14ac:dyDescent="0.3">
      <c r="A52" s="72" t="s">
        <v>30</v>
      </c>
      <c r="B52" s="72"/>
      <c r="C52" s="72"/>
      <c r="D52" s="72"/>
      <c r="E52" s="72"/>
      <c r="F52" s="72"/>
      <c r="G52" s="2"/>
    </row>
    <row r="53" spans="1:7" ht="14.45" customHeight="1" thickBot="1" x14ac:dyDescent="0.3">
      <c r="A53" s="70" t="s">
        <v>16</v>
      </c>
      <c r="B53" s="71"/>
      <c r="C53" s="56" t="s">
        <v>19</v>
      </c>
      <c r="D53" s="57" t="s">
        <v>20</v>
      </c>
      <c r="E53" s="26"/>
      <c r="F53" s="26"/>
      <c r="G53" s="2"/>
    </row>
    <row r="54" spans="1:7" ht="14.45" customHeight="1" thickTop="1" x14ac:dyDescent="0.25">
      <c r="A54" s="58" t="s">
        <v>31</v>
      </c>
      <c r="B54" s="59"/>
      <c r="C54" s="28">
        <v>10391</v>
      </c>
      <c r="D54" s="60">
        <v>51.748007968127482</v>
      </c>
      <c r="E54" s="26"/>
      <c r="F54" s="26"/>
      <c r="G54" s="2"/>
    </row>
    <row r="55" spans="1:7" ht="14.45" customHeight="1" x14ac:dyDescent="0.25">
      <c r="A55" s="61" t="s">
        <v>32</v>
      </c>
      <c r="B55" s="59"/>
      <c r="C55" s="29">
        <v>4243</v>
      </c>
      <c r="D55" s="62">
        <v>21.130478087649401</v>
      </c>
      <c r="E55" s="26"/>
      <c r="F55" s="26"/>
      <c r="G55" s="2"/>
    </row>
    <row r="56" spans="1:7" ht="14.45" customHeight="1" x14ac:dyDescent="0.25">
      <c r="A56" s="61" t="s">
        <v>33</v>
      </c>
      <c r="B56" s="59"/>
      <c r="C56" s="29">
        <v>2299</v>
      </c>
      <c r="D56" s="62">
        <v>11.449203187250996</v>
      </c>
      <c r="E56" s="26"/>
      <c r="F56" s="26"/>
      <c r="G56" s="2"/>
    </row>
    <row r="57" spans="1:7" ht="14.45" customHeight="1" x14ac:dyDescent="0.25">
      <c r="A57" s="61" t="s">
        <v>34</v>
      </c>
      <c r="B57" s="59"/>
      <c r="C57" s="29">
        <v>3147</v>
      </c>
      <c r="D57" s="62">
        <v>15.7</v>
      </c>
      <c r="E57" s="26"/>
      <c r="F57" s="26"/>
      <c r="G57" s="2" t="s">
        <v>2</v>
      </c>
    </row>
    <row r="58" spans="1:7" ht="14.45" customHeight="1" thickBot="1" x14ac:dyDescent="0.3">
      <c r="A58" s="63" t="s">
        <v>0</v>
      </c>
      <c r="B58" s="64"/>
      <c r="C58" s="49">
        <v>20080</v>
      </c>
      <c r="D58" s="65">
        <v>100</v>
      </c>
      <c r="E58" s="26"/>
      <c r="F58" s="30" t="s">
        <v>2</v>
      </c>
      <c r="G58" s="2"/>
    </row>
    <row r="59" spans="1:7" ht="14.45" customHeight="1" x14ac:dyDescent="0.25">
      <c r="A59" s="31"/>
      <c r="B59" s="31"/>
      <c r="C59" s="32"/>
      <c r="D59" s="32"/>
      <c r="E59" s="2"/>
      <c r="F59" s="2"/>
      <c r="G59" s="2"/>
    </row>
    <row r="60" spans="1:7" ht="14.45" customHeight="1" thickBot="1" x14ac:dyDescent="0.3">
      <c r="A60" s="72" t="s">
        <v>35</v>
      </c>
      <c r="B60" s="72"/>
      <c r="C60" s="72"/>
      <c r="D60" s="72"/>
      <c r="E60" s="72"/>
      <c r="F60" s="72"/>
      <c r="G60" s="2"/>
    </row>
    <row r="61" spans="1:7" ht="14.45" customHeight="1" thickBot="1" x14ac:dyDescent="0.3">
      <c r="A61" s="70" t="s">
        <v>16</v>
      </c>
      <c r="B61" s="71"/>
      <c r="C61" s="56" t="s">
        <v>19</v>
      </c>
      <c r="D61" s="57" t="s">
        <v>20</v>
      </c>
      <c r="E61" s="26"/>
      <c r="F61" s="26"/>
      <c r="G61" s="2"/>
    </row>
    <row r="62" spans="1:7" ht="14.45" customHeight="1" thickTop="1" x14ac:dyDescent="0.25">
      <c r="A62" s="58" t="s">
        <v>36</v>
      </c>
      <c r="B62" s="59"/>
      <c r="C62" s="28">
        <v>18463</v>
      </c>
      <c r="D62" s="60">
        <v>91.947211155378483</v>
      </c>
      <c r="E62" s="26"/>
      <c r="F62" s="26"/>
      <c r="G62" s="2"/>
    </row>
    <row r="63" spans="1:7" ht="14.45" customHeight="1" x14ac:dyDescent="0.25">
      <c r="A63" s="61" t="s">
        <v>37</v>
      </c>
      <c r="B63" s="59"/>
      <c r="C63" s="29">
        <v>1617</v>
      </c>
      <c r="D63" s="62">
        <v>8.0527888446215137</v>
      </c>
      <c r="E63" s="26"/>
      <c r="F63" s="26"/>
      <c r="G63" s="2"/>
    </row>
    <row r="64" spans="1:7" ht="14.45" customHeight="1" thickBot="1" x14ac:dyDescent="0.3">
      <c r="A64" s="63" t="s">
        <v>0</v>
      </c>
      <c r="B64" s="64"/>
      <c r="C64" s="49">
        <v>20080</v>
      </c>
      <c r="D64" s="65">
        <v>100</v>
      </c>
      <c r="E64" s="26"/>
      <c r="F64" s="26"/>
      <c r="G64" s="2"/>
    </row>
    <row r="65" spans="1:7" ht="14.45" customHeight="1" x14ac:dyDescent="0.25">
      <c r="A65" s="31"/>
      <c r="B65" s="31"/>
      <c r="C65" s="32"/>
      <c r="D65" s="32"/>
      <c r="E65" s="2"/>
      <c r="F65" s="2"/>
      <c r="G65" s="2"/>
    </row>
    <row r="66" spans="1:7" ht="14.45" customHeight="1" thickBot="1" x14ac:dyDescent="0.3">
      <c r="A66" s="72" t="s">
        <v>38</v>
      </c>
      <c r="B66" s="72"/>
      <c r="C66" s="72"/>
      <c r="D66" s="72"/>
      <c r="E66" s="72"/>
      <c r="F66" s="72"/>
      <c r="G66" s="2"/>
    </row>
    <row r="67" spans="1:7" ht="14.45" customHeight="1" thickBot="1" x14ac:dyDescent="0.3">
      <c r="A67" s="70" t="s">
        <v>16</v>
      </c>
      <c r="B67" s="71"/>
      <c r="C67" s="56" t="s">
        <v>19</v>
      </c>
      <c r="D67" s="57" t="s">
        <v>20</v>
      </c>
      <c r="E67" s="26"/>
      <c r="F67" s="26"/>
      <c r="G67" s="2"/>
    </row>
    <row r="68" spans="1:7" ht="14.45" customHeight="1" thickTop="1" x14ac:dyDescent="0.25">
      <c r="A68" s="58" t="s">
        <v>39</v>
      </c>
      <c r="B68" s="59"/>
      <c r="C68" s="28">
        <v>11797</v>
      </c>
      <c r="D68" s="60">
        <v>58.75</v>
      </c>
      <c r="E68" s="26"/>
      <c r="F68" s="26"/>
      <c r="G68" s="2"/>
    </row>
    <row r="69" spans="1:7" ht="14.45" customHeight="1" x14ac:dyDescent="0.25">
      <c r="A69" s="61" t="s">
        <v>40</v>
      </c>
      <c r="B69" s="59"/>
      <c r="C69" s="29">
        <v>8283</v>
      </c>
      <c r="D69" s="62">
        <v>41.25</v>
      </c>
      <c r="E69" s="26"/>
      <c r="F69" s="26"/>
      <c r="G69" s="2"/>
    </row>
    <row r="70" spans="1:7" ht="14.45" customHeight="1" thickBot="1" x14ac:dyDescent="0.3">
      <c r="A70" s="63" t="s">
        <v>0</v>
      </c>
      <c r="B70" s="64"/>
      <c r="C70" s="49">
        <v>20080</v>
      </c>
      <c r="D70" s="65">
        <v>100</v>
      </c>
      <c r="E70" s="26"/>
      <c r="F70" s="26"/>
      <c r="G70" s="2"/>
    </row>
    <row r="71" spans="1:7" ht="14.45" customHeight="1" x14ac:dyDescent="0.25">
      <c r="A71" s="31"/>
      <c r="B71" s="31"/>
      <c r="C71" s="32"/>
      <c r="D71" s="32"/>
      <c r="E71" s="2"/>
      <c r="F71" s="2"/>
      <c r="G71" s="2"/>
    </row>
    <row r="72" spans="1:7" ht="14.45" customHeight="1" thickBot="1" x14ac:dyDescent="0.3">
      <c r="A72" s="72" t="s">
        <v>41</v>
      </c>
      <c r="B72" s="72"/>
      <c r="C72" s="72"/>
      <c r="D72" s="72"/>
      <c r="E72" s="72"/>
      <c r="F72" s="72"/>
      <c r="G72" s="2"/>
    </row>
    <row r="73" spans="1:7" ht="14.45" customHeight="1" thickBot="1" x14ac:dyDescent="0.3">
      <c r="A73" s="70" t="s">
        <v>16</v>
      </c>
      <c r="B73" s="71"/>
      <c r="C73" s="56" t="s">
        <v>19</v>
      </c>
      <c r="D73" s="57" t="s">
        <v>20</v>
      </c>
      <c r="E73" s="26"/>
      <c r="F73" s="26"/>
      <c r="G73" s="2"/>
    </row>
    <row r="74" spans="1:7" ht="14.45" customHeight="1" thickTop="1" x14ac:dyDescent="0.25">
      <c r="A74" s="66" t="s">
        <v>36</v>
      </c>
      <c r="B74" s="59"/>
      <c r="C74" s="28">
        <v>19826</v>
      </c>
      <c r="D74" s="60">
        <v>98.735059760956176</v>
      </c>
      <c r="E74" s="26"/>
      <c r="F74" s="26"/>
      <c r="G74" s="2"/>
    </row>
    <row r="75" spans="1:7" ht="14.45" customHeight="1" x14ac:dyDescent="0.25">
      <c r="A75" s="67" t="s">
        <v>37</v>
      </c>
      <c r="B75" s="59"/>
      <c r="C75" s="29">
        <v>254</v>
      </c>
      <c r="D75" s="62">
        <v>1.2649402390438247</v>
      </c>
      <c r="E75" s="26"/>
      <c r="F75" s="26"/>
      <c r="G75" s="2"/>
    </row>
    <row r="76" spans="1:7" ht="14.45" customHeight="1" thickBot="1" x14ac:dyDescent="0.3">
      <c r="A76" s="63" t="s">
        <v>0</v>
      </c>
      <c r="B76" s="64"/>
      <c r="C76" s="49">
        <v>20080</v>
      </c>
      <c r="D76" s="65">
        <v>100</v>
      </c>
      <c r="E76" s="26"/>
      <c r="F76" s="26"/>
      <c r="G76" s="2"/>
    </row>
    <row r="77" spans="1:7" ht="14.45" customHeight="1" x14ac:dyDescent="0.25">
      <c r="A77" s="31"/>
      <c r="B77" s="31"/>
      <c r="C77" s="32"/>
      <c r="D77" s="32"/>
      <c r="E77" s="2"/>
      <c r="F77" s="2"/>
      <c r="G77" s="2"/>
    </row>
    <row r="78" spans="1:7" ht="14.45" customHeight="1" thickBot="1" x14ac:dyDescent="0.3">
      <c r="A78" s="72" t="s">
        <v>42</v>
      </c>
      <c r="B78" s="72"/>
      <c r="C78" s="72"/>
      <c r="D78" s="72"/>
      <c r="E78" s="72"/>
      <c r="F78" s="72"/>
      <c r="G78" s="2"/>
    </row>
    <row r="79" spans="1:7" ht="14.45" customHeight="1" thickBot="1" x14ac:dyDescent="0.3">
      <c r="A79" s="70" t="s">
        <v>16</v>
      </c>
      <c r="B79" s="71"/>
      <c r="C79" s="56" t="s">
        <v>19</v>
      </c>
      <c r="D79" s="57" t="s">
        <v>20</v>
      </c>
      <c r="E79" s="26"/>
      <c r="F79" s="26"/>
      <c r="G79" s="2"/>
    </row>
    <row r="80" spans="1:7" ht="14.45" customHeight="1" thickTop="1" x14ac:dyDescent="0.25">
      <c r="A80" s="58" t="s">
        <v>36</v>
      </c>
      <c r="B80" s="59"/>
      <c r="C80" s="28">
        <v>15321</v>
      </c>
      <c r="D80" s="60">
        <v>76.299800796812747</v>
      </c>
      <c r="E80" s="26"/>
      <c r="F80" s="26"/>
      <c r="G80" s="2"/>
    </row>
    <row r="81" spans="1:7" ht="14.45" customHeight="1" x14ac:dyDescent="0.25">
      <c r="A81" s="61" t="s">
        <v>37</v>
      </c>
      <c r="B81" s="59"/>
      <c r="C81" s="29">
        <v>4759</v>
      </c>
      <c r="D81" s="62">
        <v>23.70019920318725</v>
      </c>
      <c r="E81" s="26"/>
      <c r="F81" s="26"/>
      <c r="G81" s="2"/>
    </row>
    <row r="82" spans="1:7" ht="14.45" customHeight="1" thickBot="1" x14ac:dyDescent="0.3">
      <c r="A82" s="63" t="s">
        <v>0</v>
      </c>
      <c r="B82" s="64"/>
      <c r="C82" s="49">
        <v>20080</v>
      </c>
      <c r="D82" s="65">
        <v>100</v>
      </c>
      <c r="E82" s="26"/>
      <c r="F82" s="26"/>
      <c r="G82" s="2"/>
    </row>
    <row r="83" spans="1:7" ht="14.45" customHeight="1" x14ac:dyDescent="0.25">
      <c r="A83" s="26"/>
      <c r="B83" s="26"/>
      <c r="C83" s="27"/>
      <c r="D83" s="27"/>
      <c r="G83"/>
    </row>
    <row r="84" spans="1:7" ht="14.45" customHeight="1" thickBot="1" x14ac:dyDescent="0.3">
      <c r="A84" s="72" t="s">
        <v>43</v>
      </c>
      <c r="B84" s="72"/>
      <c r="C84" s="72"/>
      <c r="D84" s="72"/>
      <c r="E84" s="72"/>
      <c r="F84" s="26"/>
      <c r="G84" s="26"/>
    </row>
    <row r="85" spans="1:7" ht="14.45" customHeight="1" x14ac:dyDescent="0.25">
      <c r="A85" s="73" t="s">
        <v>16</v>
      </c>
      <c r="B85" s="74"/>
      <c r="C85" s="77" t="s">
        <v>2</v>
      </c>
      <c r="D85" s="78"/>
      <c r="E85" s="33"/>
      <c r="F85" s="33"/>
      <c r="G85" s="34" t="s">
        <v>2</v>
      </c>
    </row>
    <row r="86" spans="1:7" ht="51" customHeight="1" thickBot="1" x14ac:dyDescent="0.3">
      <c r="A86" s="75"/>
      <c r="B86" s="76"/>
      <c r="C86" s="35" t="s">
        <v>17</v>
      </c>
      <c r="D86" s="36"/>
      <c r="E86" s="37" t="s">
        <v>45</v>
      </c>
      <c r="F86" s="38"/>
      <c r="G86" s="39" t="s">
        <v>44</v>
      </c>
    </row>
    <row r="87" spans="1:7" ht="14.45" customHeight="1" thickTop="1" x14ac:dyDescent="0.25">
      <c r="A87" s="68"/>
      <c r="B87" s="40" t="s">
        <v>2</v>
      </c>
      <c r="C87" s="28" t="s">
        <v>2</v>
      </c>
      <c r="D87" s="41"/>
      <c r="E87" s="42" t="s">
        <v>2</v>
      </c>
      <c r="F87" s="43"/>
      <c r="G87" s="44" t="s">
        <v>2</v>
      </c>
    </row>
    <row r="88" spans="1:7" ht="14.45" customHeight="1" x14ac:dyDescent="0.25">
      <c r="A88" s="69" t="s">
        <v>3</v>
      </c>
      <c r="B88" s="59"/>
      <c r="C88" s="29">
        <v>54</v>
      </c>
      <c r="D88" s="45">
        <f>SUM(C88/G88)</f>
        <v>0.2109375</v>
      </c>
      <c r="E88" s="46">
        <v>207</v>
      </c>
      <c r="F88" s="47">
        <f>SUM(E88/G88)</f>
        <v>0.80859375</v>
      </c>
      <c r="G88" s="48">
        <v>256</v>
      </c>
    </row>
    <row r="89" spans="1:7" ht="14.45" customHeight="1" x14ac:dyDescent="0.25">
      <c r="A89" s="69" t="s">
        <v>4</v>
      </c>
      <c r="B89" s="59"/>
      <c r="C89" s="29">
        <v>461</v>
      </c>
      <c r="D89" s="45">
        <f t="shared" ref="D89:D94" si="0">SUM(C89/G89)</f>
        <v>0.27604790419161679</v>
      </c>
      <c r="E89" s="46">
        <v>1209</v>
      </c>
      <c r="F89" s="47">
        <f t="shared" ref="F89:F94" si="1">SUM(E89/G89)</f>
        <v>0.72395209580838327</v>
      </c>
      <c r="G89" s="48">
        <v>1670</v>
      </c>
    </row>
    <row r="90" spans="1:7" ht="14.45" customHeight="1" x14ac:dyDescent="0.25">
      <c r="A90" s="69" t="s">
        <v>5</v>
      </c>
      <c r="B90" s="59"/>
      <c r="C90" s="29">
        <v>799</v>
      </c>
      <c r="D90" s="45">
        <f t="shared" si="0"/>
        <v>0.27213896457765668</v>
      </c>
      <c r="E90" s="46">
        <v>2137</v>
      </c>
      <c r="F90" s="47">
        <f t="shared" si="1"/>
        <v>0.72786103542234337</v>
      </c>
      <c r="G90" s="48">
        <v>2936</v>
      </c>
    </row>
    <row r="91" spans="1:7" ht="14.45" customHeight="1" x14ac:dyDescent="0.25">
      <c r="A91" s="69" t="s">
        <v>6</v>
      </c>
      <c r="B91" s="59"/>
      <c r="C91" s="29">
        <v>1588</v>
      </c>
      <c r="D91" s="45">
        <f t="shared" si="0"/>
        <v>0.31420656905421446</v>
      </c>
      <c r="E91" s="46">
        <v>3466</v>
      </c>
      <c r="F91" s="47">
        <f t="shared" si="1"/>
        <v>0.68579343094578549</v>
      </c>
      <c r="G91" s="48">
        <v>5054</v>
      </c>
    </row>
    <row r="92" spans="1:7" ht="14.45" customHeight="1" x14ac:dyDescent="0.25">
      <c r="A92" s="69" t="s">
        <v>7</v>
      </c>
      <c r="B92" s="59"/>
      <c r="C92" s="29">
        <v>1179</v>
      </c>
      <c r="D92" s="45">
        <f t="shared" si="0"/>
        <v>0.31314741035856575</v>
      </c>
      <c r="E92" s="46">
        <v>2586</v>
      </c>
      <c r="F92" s="47">
        <f t="shared" si="1"/>
        <v>0.68685258964143425</v>
      </c>
      <c r="G92" s="48">
        <v>3765</v>
      </c>
    </row>
    <row r="93" spans="1:7" ht="14.45" customHeight="1" x14ac:dyDescent="0.25">
      <c r="A93" s="69" t="s">
        <v>8</v>
      </c>
      <c r="B93" s="59"/>
      <c r="C93" s="29">
        <v>1414</v>
      </c>
      <c r="D93" s="45">
        <f t="shared" si="0"/>
        <v>0.31897135122941572</v>
      </c>
      <c r="E93" s="46">
        <v>3019</v>
      </c>
      <c r="F93" s="47">
        <f t="shared" si="1"/>
        <v>0.68102864877058422</v>
      </c>
      <c r="G93" s="48">
        <v>4433</v>
      </c>
    </row>
    <row r="94" spans="1:7" ht="14.45" customHeight="1" thickBot="1" x14ac:dyDescent="0.3">
      <c r="A94" s="54" t="s">
        <v>0</v>
      </c>
      <c r="B94" s="55"/>
      <c r="C94" s="49">
        <v>5495</v>
      </c>
      <c r="D94" s="50">
        <f t="shared" si="0"/>
        <v>0.30327280755008557</v>
      </c>
      <c r="E94" s="51">
        <v>12624</v>
      </c>
      <c r="F94" s="52">
        <f t="shared" si="1"/>
        <v>0.69672719244991443</v>
      </c>
      <c r="G94" s="53">
        <v>18119</v>
      </c>
    </row>
  </sheetData>
  <mergeCells count="13">
    <mergeCell ref="A85:B86"/>
    <mergeCell ref="C85:D85"/>
    <mergeCell ref="A66:F66"/>
    <mergeCell ref="A67:B67"/>
    <mergeCell ref="A72:F72"/>
    <mergeCell ref="A73:B73"/>
    <mergeCell ref="A78:F78"/>
    <mergeCell ref="A79:B79"/>
    <mergeCell ref="A84:E84"/>
    <mergeCell ref="A52:F52"/>
    <mergeCell ref="A53:B53"/>
    <mergeCell ref="A60:F60"/>
    <mergeCell ref="A61:B61"/>
  </mergeCells>
  <pageMargins left="0.2" right="0.2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andrewss</cp:lastModifiedBy>
  <cp:lastPrinted>2016-06-23T00:06:59Z</cp:lastPrinted>
  <dcterms:created xsi:type="dcterms:W3CDTF">2016-06-21T21:57:09Z</dcterms:created>
  <dcterms:modified xsi:type="dcterms:W3CDTF">2016-07-06T16:52:22Z</dcterms:modified>
</cp:coreProperties>
</file>